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815"/>
  </bookViews>
  <sheets>
    <sheet name="Hoja1" sheetId="1" r:id="rId1"/>
    <sheet name="Hoja2" sheetId="2" r:id="rId2"/>
    <sheet name="Hoja3" sheetId="3" r:id="rId3"/>
  </sheets>
  <definedNames>
    <definedName name="_Toc97912115" localSheetId="0">Hoja1!$A$6</definedName>
  </definedNames>
  <calcPr calcId="124519"/>
</workbook>
</file>

<file path=xl/calcChain.xml><?xml version="1.0" encoding="utf-8"?>
<calcChain xmlns="http://schemas.openxmlformats.org/spreadsheetml/2006/main">
  <c r="G35" i="1"/>
  <c r="G36"/>
  <c r="G37"/>
  <c r="G38"/>
  <c r="G39"/>
  <c r="G40"/>
  <c r="G41"/>
  <c r="G42"/>
  <c r="G43"/>
  <c r="G44"/>
  <c r="G45"/>
  <c r="G46"/>
  <c r="G47"/>
  <c r="G34"/>
  <c r="G33"/>
  <c r="G32"/>
  <c r="G31"/>
  <c r="G30"/>
  <c r="C47"/>
  <c r="C46"/>
  <c r="C45"/>
  <c r="C44"/>
  <c r="C43"/>
  <c r="C42"/>
  <c r="C41"/>
  <c r="C40"/>
  <c r="C39"/>
  <c r="C38"/>
  <c r="C37"/>
  <c r="C36"/>
  <c r="C35"/>
  <c r="C34"/>
  <c r="C33"/>
  <c r="C32"/>
  <c r="C31"/>
  <c r="C30"/>
  <c r="C29"/>
  <c r="C28"/>
  <c r="C27"/>
  <c r="C26"/>
  <c r="C25"/>
  <c r="C24"/>
  <c r="C23"/>
  <c r="C22"/>
  <c r="C21"/>
  <c r="C20"/>
  <c r="C19"/>
  <c r="C18"/>
  <c r="C17"/>
  <c r="G20" l="1"/>
  <c r="G21"/>
  <c r="G22"/>
  <c r="G23"/>
  <c r="G24"/>
  <c r="G25"/>
  <c r="G26"/>
  <c r="G27"/>
  <c r="G28"/>
  <c r="G29"/>
  <c r="G19" l="1"/>
  <c r="G18"/>
  <c r="G17"/>
  <c r="G48" l="1"/>
</calcChain>
</file>

<file path=xl/sharedStrings.xml><?xml version="1.0" encoding="utf-8"?>
<sst xmlns="http://schemas.openxmlformats.org/spreadsheetml/2006/main" count="89" uniqueCount="60">
  <si>
    <t>ANEXO IV</t>
  </si>
  <si>
    <t>UNIDAD TURÍSTICA Y RECREACIÓN</t>
  </si>
  <si>
    <t>SOLICITUD DE COTIZACIÓN</t>
  </si>
  <si>
    <t xml:space="preserve">Señor: </t>
  </si>
  <si>
    <t>Solicitamos tenga a bien presupuestar los efectos o materiales detallados al pie, a la mayor brevedad posible.</t>
  </si>
  <si>
    <t>PRECIO UNITARIO</t>
  </si>
  <si>
    <t>TOTAL</t>
  </si>
  <si>
    <t>Cotizar Precio Final con IVA Incluido</t>
  </si>
  <si>
    <t>TOTAL:</t>
  </si>
  <si>
    <t>Procedimiento de selección: Procedimiento de compra de Materia Primas UTYR IOSFA.</t>
  </si>
  <si>
    <t>Tipo de cotización: Podrán cotizar uno o todos los renglones</t>
  </si>
  <si>
    <r>
      <t xml:space="preserve">Modalidad de contratación: </t>
    </r>
    <r>
      <rPr>
        <b/>
        <sz val="8"/>
        <color theme="1"/>
        <rFont val="Arial"/>
        <family val="2"/>
      </rPr>
      <t xml:space="preserve">orden de compra abierta </t>
    </r>
    <r>
      <rPr>
        <sz val="8"/>
        <color theme="1"/>
        <rFont val="Arial"/>
        <family val="2"/>
      </rPr>
      <t>se adjudicará en forma total, adjudicación por renglón Plazo de vista desde fecha de apertura de ofertas 2 días.</t>
    </r>
  </si>
  <si>
    <t>ARTICULO</t>
  </si>
  <si>
    <t>N° RENGLON</t>
  </si>
  <si>
    <t>Email: compras.ascochinga@iosfa.gob.ar / Tel: 3525-492168</t>
  </si>
  <si>
    <t>Lugar de entrega: Hotel Colonia Estancia Golf Ascochinga</t>
  </si>
  <si>
    <t>Forma de pago:  Los  pagos  se  realizaran  dentro de los  15 dias habiles de recibida  la factura,  contransferencia bancaria. Se informa que en forma previa al libramiento de la orden de pago se verificara la inexistencia de deuda tributaria o previsionales de acuerdo a la normativa aplicable</t>
  </si>
  <si>
    <t>LAS OFERTAS PODRÁN SER REMITIDAS POR ESCRITO A RUTA  E-66 S/N O VÍA CORREO ELECTRÓNICO A compras.ascochinga@iosfa.gob.ar</t>
  </si>
  <si>
    <t>Plazo y modalidad de entrega: la mercaderia se entrega requerimiento del contratante</t>
  </si>
  <si>
    <r>
      <t xml:space="preserve">                                                                                                                                              </t>
    </r>
    <r>
      <rPr>
        <sz val="9"/>
        <color theme="1"/>
        <rFont val="Arial"/>
        <family val="2"/>
      </rPr>
      <t>FECHA: 16/01/23</t>
    </r>
  </si>
  <si>
    <t>CANT      MIN</t>
  </si>
  <si>
    <t>CANT     MAX</t>
  </si>
  <si>
    <t>Unidad de medida</t>
  </si>
  <si>
    <t>Botella.</t>
  </si>
  <si>
    <t>PLAZO DE MANTENIMIENTO DE OFERTA: 15 DÍAS.</t>
  </si>
  <si>
    <t>Aperitivo Tipo: Fernet Branca 1 botella por 750 ml.</t>
  </si>
  <si>
    <t>FECHA: 15/08/23</t>
  </si>
  <si>
    <t xml:space="preserve">N° SOLICITUD: 69/23                       </t>
  </si>
  <si>
    <t>Vino Blanco tipo: Alma Mora Chardonnay 1 botella de 750 Ml</t>
  </si>
  <si>
    <t>Vino Blanco tipo: Alma Mora Blend 1 botella de 750 Ml</t>
  </si>
  <si>
    <t>Vino Blanco tipo: Emilia Chardonnay 1 botella de 750 Ml</t>
  </si>
  <si>
    <t>Vino Blanco tipo:  Emilia Muscat 1 botella de 750 Ml</t>
  </si>
  <si>
    <t>Vino Blanco tipo: Lopez Semillon 1 botella de 750 Ml</t>
  </si>
  <si>
    <t>Vino Blanco tipo: Vasco Viejo Blanco 1 botella de 750 Ml</t>
  </si>
  <si>
    <t>Vino Blanco tipo: López Jeréz 1 botella de 750 Ml</t>
  </si>
  <si>
    <t>Vino Blanco tipo:  Toro  1 tetrabrick de 1 Lts.</t>
  </si>
  <si>
    <t>Vino Tinto Tipo: Benjamin Nieto Sen. malbec 1botella de 750 Ml.</t>
  </si>
  <si>
    <t>Vino Tinto Tipo:Bianchi Borgoña 1botella de 750 Ml.</t>
  </si>
  <si>
    <t>Vino Tinto Tipo: Emilia Cabernet 1 botella de 750 Ml.</t>
  </si>
  <si>
    <t>Vino Tinto Tipo: Fond de cave malbec1 botella de 750 Ml.</t>
  </si>
  <si>
    <t>Vino Tinto Tipo: Fon de cave Cabernet 1 botella de 750 Ml.</t>
  </si>
  <si>
    <t>Vino Tinto Tipo: La Linda Malbec 1 botella de 750 Ml.</t>
  </si>
  <si>
    <t>Vino Tinto Tipo: López Malbec 1 botella de 750 Ml.</t>
  </si>
  <si>
    <t>Vino Tinto Tipo: Nieto Sen. Cabernet 1 botella de 750 Ml.</t>
  </si>
  <si>
    <t>Vino Tinto Tipo: San Felipe Caramañola Tinto 1 botella de 750 Ml.</t>
  </si>
  <si>
    <t>Vino Tinto Tipo: Trumpeter Cabernet 1 botella de 750 Ml.</t>
  </si>
  <si>
    <t>Vino Tinto Tipo: Taylor Oporto 1 botella de 750 Ml.</t>
  </si>
  <si>
    <t>Vino Tinto Tipo:Toro  1Tetrabrick de 1Lts..</t>
  </si>
  <si>
    <t>Cerveza Tipo: Quilmes S/E 1 botella de 970 c.c.</t>
  </si>
  <si>
    <t>Cerveza Tipo: Stella  Artois S/E 1 botella de 970 c.c.</t>
  </si>
  <si>
    <t>Vino Espumante Tipo: Chandon Extra Brut  1 botella de 750 c.c.</t>
  </si>
  <si>
    <t>Vino Espumante Tipo: Nieto Senetiner  Extra Brut 1 botella de 750 c.c.</t>
  </si>
  <si>
    <t>Aperitivo Tipo: Gancia 1 botella por 950 Ml.</t>
  </si>
  <si>
    <t>Aperitivo Tipo Aperol 1 botella de 750 c.c.</t>
  </si>
  <si>
    <t>Bebida Blanca Tipo: Havana Club 1 botella de 750 c.c.</t>
  </si>
  <si>
    <t>Bebida Blanca Tipo: Broker's 1 botella de 750 c.c.</t>
  </si>
  <si>
    <t>Aperitivo  Tipo: Coñac Reserva San Juan 1 botella de 750 c.c.</t>
  </si>
  <si>
    <t>Bebida blanca Tipo: Johnnie walker Black Label 1 botella por 750 cc</t>
  </si>
  <si>
    <t>Caja</t>
  </si>
  <si>
    <t>Fecha de apertura: 18/08/23 -10:30 hs</t>
  </si>
</sst>
</file>

<file path=xl/styles.xml><?xml version="1.0" encoding="utf-8"?>
<styleSheet xmlns="http://schemas.openxmlformats.org/spreadsheetml/2006/main">
  <numFmts count="1">
    <numFmt numFmtId="164" formatCode="_ &quot;$&quot;\ * #,##0.00_ ;_ &quot;$&quot;\ * \-#,##0.00_ ;_ &quot;$&quot;\ * &quot;-&quot;??_ ;_ @_ "/>
  </numFmts>
  <fonts count="13">
    <font>
      <sz val="11"/>
      <color theme="1"/>
      <name val="Calibri"/>
      <family val="2"/>
      <scheme val="minor"/>
    </font>
    <font>
      <b/>
      <sz val="12"/>
      <name val="Arial"/>
      <family val="2"/>
    </font>
    <font>
      <b/>
      <sz val="9"/>
      <color theme="1"/>
      <name val="Arial"/>
      <family val="2"/>
    </font>
    <font>
      <sz val="9"/>
      <color theme="1"/>
      <name val="Arial"/>
      <family val="2"/>
    </font>
    <font>
      <b/>
      <sz val="11"/>
      <color theme="1"/>
      <name val="Arial"/>
      <family val="2"/>
    </font>
    <font>
      <sz val="10"/>
      <color theme="1"/>
      <name val="Arial"/>
      <family val="2"/>
    </font>
    <font>
      <sz val="11"/>
      <color theme="1"/>
      <name val="Arial"/>
      <family val="2"/>
    </font>
    <font>
      <sz val="8"/>
      <color theme="1"/>
      <name val="Arial"/>
      <family val="2"/>
    </font>
    <font>
      <b/>
      <sz val="8"/>
      <color theme="1"/>
      <name val="Arial"/>
      <family val="2"/>
    </font>
    <font>
      <sz val="10"/>
      <name val="Arial"/>
      <family val="2"/>
    </font>
    <font>
      <sz val="8"/>
      <color theme="1"/>
      <name val="Calibri"/>
      <family val="2"/>
      <scheme val="minor"/>
    </font>
    <font>
      <sz val="11"/>
      <color theme="1"/>
      <name val="Calibri"/>
      <family val="2"/>
      <scheme val="minor"/>
    </font>
    <font>
      <sz val="10"/>
      <name val="Times New Roman"/>
      <family val="1"/>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right/>
      <top style="medium">
        <color rgb="FFDDD9C3"/>
      </top>
      <bottom/>
      <diagonal/>
    </border>
    <border>
      <left style="medium">
        <color rgb="FFDDD9C3"/>
      </left>
      <right/>
      <top/>
      <bottom/>
      <diagonal/>
    </border>
    <border>
      <left/>
      <right/>
      <top/>
      <bottom style="medium">
        <color rgb="FF000000"/>
      </bottom>
      <diagonal/>
    </border>
    <border>
      <left/>
      <right style="medium">
        <color rgb="FF000000"/>
      </right>
      <top style="medium">
        <color rgb="FF000000"/>
      </top>
      <bottom style="medium">
        <color rgb="FF000000"/>
      </bottom>
      <diagonal/>
    </border>
    <border>
      <left style="medium">
        <color rgb="FFDDD9C3"/>
      </left>
      <right/>
      <top style="medium">
        <color rgb="FF000000"/>
      </top>
      <bottom style="medium">
        <color rgb="FFDDD9C3"/>
      </bottom>
      <diagonal/>
    </border>
    <border>
      <left/>
      <right/>
      <top style="medium">
        <color rgb="FF000000"/>
      </top>
      <bottom style="medium">
        <color rgb="FFDDD9C3"/>
      </bottom>
      <diagonal/>
    </border>
    <border>
      <left/>
      <right style="medium">
        <color rgb="FFDDD9C3"/>
      </right>
      <top style="medium">
        <color rgb="FF000000"/>
      </top>
      <bottom style="medium">
        <color rgb="FFDDD9C3"/>
      </bottom>
      <diagonal/>
    </border>
    <border>
      <left style="medium">
        <color rgb="FFDDD9C3"/>
      </left>
      <right/>
      <top style="medium">
        <color rgb="FFDDD9C3"/>
      </top>
      <bottom style="medium">
        <color rgb="FFDDD9C3"/>
      </bottom>
      <diagonal/>
    </border>
    <border>
      <left/>
      <right/>
      <top style="medium">
        <color rgb="FFDDD9C3"/>
      </top>
      <bottom style="medium">
        <color rgb="FFDDD9C3"/>
      </bottom>
      <diagonal/>
    </border>
    <border>
      <left/>
      <right style="medium">
        <color rgb="FFDDD9C3"/>
      </right>
      <top style="medium">
        <color rgb="FFDDD9C3"/>
      </top>
      <bottom style="medium">
        <color rgb="FFDDD9C3"/>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bottom style="thin">
        <color indexed="64"/>
      </bottom>
      <diagonal/>
    </border>
    <border>
      <left style="medium">
        <color rgb="FF000000"/>
      </left>
      <right/>
      <top style="thin">
        <color indexed="64"/>
      </top>
      <bottom style="medium">
        <color rgb="FF000000"/>
      </bottom>
      <diagonal/>
    </border>
    <border>
      <left/>
      <right style="medium">
        <color rgb="FF000000"/>
      </right>
      <top style="thin">
        <color indexed="64"/>
      </top>
      <bottom style="medium">
        <color rgb="FF000000"/>
      </bottom>
      <diagonal/>
    </border>
    <border>
      <left style="thin">
        <color indexed="64"/>
      </left>
      <right style="thin">
        <color indexed="64"/>
      </right>
      <top/>
      <bottom style="thin">
        <color indexed="64"/>
      </bottom>
      <diagonal/>
    </border>
    <border>
      <left/>
      <right/>
      <top style="thin">
        <color indexed="64"/>
      </top>
      <bottom style="medium">
        <color rgb="FF000000"/>
      </bottom>
      <diagonal/>
    </border>
    <border>
      <left/>
      <right style="thin">
        <color indexed="64"/>
      </right>
      <top style="thin">
        <color indexed="64"/>
      </top>
      <bottom style="thin">
        <color indexed="64"/>
      </bottom>
      <diagonal/>
    </border>
  </borders>
  <cellStyleXfs count="3">
    <xf numFmtId="0" fontId="0" fillId="0" borderId="0"/>
    <xf numFmtId="0" fontId="9" fillId="0" borderId="0"/>
    <xf numFmtId="164" fontId="11" fillId="0" borderId="0" applyFont="0" applyFill="0" applyBorder="0" applyAlignment="0" applyProtection="0"/>
  </cellStyleXfs>
  <cellXfs count="55">
    <xf numFmtId="0" fontId="0" fillId="0" borderId="0" xfId="0"/>
    <xf numFmtId="0" fontId="0" fillId="0" borderId="0" xfId="0" applyBorder="1" applyAlignment="1">
      <alignment vertical="top" wrapText="1"/>
    </xf>
    <xf numFmtId="0" fontId="6" fillId="0" borderId="12" xfId="0" applyFont="1" applyBorder="1" applyAlignment="1">
      <alignment vertical="top" wrapText="1"/>
    </xf>
    <xf numFmtId="0" fontId="6" fillId="0" borderId="14" xfId="0" applyFont="1" applyBorder="1" applyAlignment="1">
      <alignment vertical="top" wrapText="1"/>
    </xf>
    <xf numFmtId="0" fontId="4" fillId="2" borderId="16" xfId="0" applyFont="1" applyFill="1" applyBorder="1" applyAlignment="1">
      <alignment wrapText="1"/>
    </xf>
    <xf numFmtId="0" fontId="4" fillId="2" borderId="19" xfId="0" applyFont="1" applyFill="1" applyBorder="1" applyAlignment="1">
      <alignment wrapText="1"/>
    </xf>
    <xf numFmtId="0" fontId="4" fillId="2" borderId="17" xfId="0" applyFont="1" applyFill="1" applyBorder="1" applyAlignment="1">
      <alignment wrapText="1"/>
    </xf>
    <xf numFmtId="0" fontId="0" fillId="0" borderId="0" xfId="0" applyAlignment="1">
      <alignment wrapText="1"/>
    </xf>
    <xf numFmtId="0" fontId="3" fillId="0" borderId="0" xfId="0" applyFont="1" applyBorder="1" applyAlignment="1">
      <alignment vertical="top" wrapText="1"/>
    </xf>
    <xf numFmtId="0" fontId="0" fillId="0" borderId="0" xfId="0" applyBorder="1"/>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Border="1" applyAlignment="1">
      <alignment vertical="top" wrapText="1"/>
    </xf>
    <xf numFmtId="0" fontId="7" fillId="0" borderId="19" xfId="0" applyFont="1" applyBorder="1" applyAlignment="1">
      <alignment horizontal="left" wrapText="1"/>
    </xf>
    <xf numFmtId="0" fontId="7" fillId="0" borderId="6" xfId="0" applyFont="1" applyBorder="1" applyAlignment="1">
      <alignment horizontal="left" wrapText="1"/>
    </xf>
    <xf numFmtId="0" fontId="7" fillId="0" borderId="9" xfId="0" applyFont="1" applyBorder="1" applyAlignment="1">
      <alignment horizontal="left" wrapText="1"/>
    </xf>
    <xf numFmtId="164" fontId="6" fillId="0" borderId="15" xfId="2" applyFont="1" applyBorder="1" applyAlignment="1">
      <alignment vertical="top" wrapText="1"/>
    </xf>
    <xf numFmtId="164" fontId="6" fillId="0" borderId="11" xfId="2" applyFont="1" applyBorder="1" applyAlignment="1">
      <alignment vertical="top" wrapText="1"/>
    </xf>
    <xf numFmtId="164" fontId="6" fillId="0" borderId="12" xfId="2" applyFont="1" applyBorder="1" applyAlignment="1">
      <alignment vertical="top" wrapText="1"/>
    </xf>
    <xf numFmtId="0" fontId="8" fillId="4" borderId="8" xfId="0" applyFont="1" applyFill="1" applyBorder="1" applyAlignment="1">
      <alignment wrapText="1"/>
    </xf>
    <xf numFmtId="0" fontId="8" fillId="4" borderId="9" xfId="0" applyFont="1" applyFill="1" applyBorder="1" applyAlignment="1">
      <alignment wrapText="1"/>
    </xf>
    <xf numFmtId="0" fontId="8" fillId="4" borderId="10" xfId="0" applyFont="1" applyFill="1" applyBorder="1" applyAlignment="1">
      <alignment wrapText="1"/>
    </xf>
    <xf numFmtId="0" fontId="10" fillId="0" borderId="1" xfId="0" applyFont="1" applyBorder="1" applyAlignment="1">
      <alignment horizontal="left" wrapText="1"/>
    </xf>
    <xf numFmtId="0" fontId="7" fillId="0" borderId="8" xfId="0" applyFont="1" applyBorder="1" applyAlignment="1">
      <alignment horizontal="justify" wrapText="1"/>
    </xf>
    <xf numFmtId="0" fontId="7" fillId="0" borderId="9" xfId="0" applyFont="1" applyBorder="1" applyAlignment="1">
      <alignment horizontal="justify" wrapText="1"/>
    </xf>
    <xf numFmtId="0" fontId="7" fillId="0" borderId="10" xfId="0" applyFont="1" applyBorder="1" applyAlignment="1">
      <alignment horizontal="justify" wrapText="1"/>
    </xf>
    <xf numFmtId="0" fontId="8" fillId="4" borderId="8" xfId="0" applyFont="1" applyFill="1" applyBorder="1" applyAlignment="1">
      <alignment horizontal="justify" wrapText="1"/>
    </xf>
    <xf numFmtId="0" fontId="8" fillId="4" borderId="9" xfId="0" applyFont="1" applyFill="1" applyBorder="1" applyAlignment="1">
      <alignment horizontal="justify" wrapText="1"/>
    </xf>
    <xf numFmtId="0" fontId="8" fillId="4" borderId="10" xfId="0" applyFont="1" applyFill="1" applyBorder="1" applyAlignment="1">
      <alignment horizontal="justify" wrapText="1"/>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wrapText="1"/>
    </xf>
    <xf numFmtId="0" fontId="4" fillId="0" borderId="0" xfId="0" applyFont="1" applyBorder="1" applyAlignment="1">
      <alignment horizontal="center" vertical="top" wrapText="1"/>
    </xf>
    <xf numFmtId="0" fontId="5" fillId="0" borderId="0" xfId="0" applyFont="1" applyBorder="1" applyAlignment="1">
      <alignment vertical="top" wrapText="1"/>
    </xf>
    <xf numFmtId="0" fontId="5" fillId="0" borderId="3"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0" fillId="0" borderId="0" xfId="0" applyBorder="1" applyAlignment="1">
      <alignment vertical="top" wrapText="1"/>
    </xf>
    <xf numFmtId="0" fontId="7" fillId="0" borderId="16" xfId="0" applyFont="1" applyBorder="1" applyAlignment="1">
      <alignment horizontal="left" wrapText="1"/>
    </xf>
    <xf numFmtId="0" fontId="7" fillId="0" borderId="17" xfId="0" applyFont="1" applyBorder="1" applyAlignment="1">
      <alignment horizontal="left" wrapText="1"/>
    </xf>
    <xf numFmtId="0" fontId="7" fillId="0" borderId="5"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7" fillId="0" borderId="10" xfId="0" applyFont="1" applyBorder="1" applyAlignment="1">
      <alignment horizontal="left" wrapText="1"/>
    </xf>
    <xf numFmtId="0" fontId="1" fillId="0" borderId="0"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Border="1" applyAlignment="1">
      <alignment horizontal="center" vertical="top" wrapText="1"/>
    </xf>
    <xf numFmtId="0" fontId="12" fillId="3" borderId="12" xfId="0" applyFont="1" applyFill="1" applyBorder="1" applyAlignment="1">
      <alignment horizontal="left" vertical="top" wrapText="1"/>
    </xf>
    <xf numFmtId="0" fontId="12" fillId="3" borderId="20" xfId="0" applyFont="1" applyFill="1" applyBorder="1" applyAlignment="1">
      <alignment horizontal="left" vertical="top" wrapText="1"/>
    </xf>
    <xf numFmtId="0" fontId="12" fillId="3" borderId="18" xfId="1" applyFont="1" applyFill="1" applyBorder="1" applyAlignment="1">
      <alignment horizontal="center" vertical="center" wrapText="1"/>
    </xf>
    <xf numFmtId="1" fontId="12" fillId="3" borderId="18" xfId="1" applyNumberFormat="1" applyFont="1" applyFill="1" applyBorder="1" applyAlignment="1">
      <alignment horizontal="center" vertical="center" wrapText="1"/>
    </xf>
  </cellXfs>
  <cellStyles count="3">
    <cellStyle name="Moneda" xfId="2" builtinId="4"/>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179357</xdr:colOff>
      <xdr:row>3</xdr:row>
      <xdr:rowOff>127240</xdr:rowOff>
    </xdr:to>
    <xdr:pic>
      <xdr:nvPicPr>
        <xdr:cNvPr id="2" name="image2.jpeg"/>
        <xdr:cNvPicPr/>
      </xdr:nvPicPr>
      <xdr:blipFill>
        <a:blip xmlns:r="http://schemas.openxmlformats.org/officeDocument/2006/relationships" r:embed="rId1" cstate="print"/>
        <a:stretch>
          <a:fillRect/>
        </a:stretch>
      </xdr:blipFill>
      <xdr:spPr>
        <a:xfrm>
          <a:off x="0" y="0"/>
          <a:ext cx="655607" cy="6987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6:I60"/>
  <sheetViews>
    <sheetView tabSelected="1" workbookViewId="0">
      <selection activeCell="A54" sqref="A54:G54"/>
    </sheetView>
  </sheetViews>
  <sheetFormatPr baseColWidth="10" defaultRowHeight="15"/>
  <cols>
    <col min="1" max="1" width="7.140625" customWidth="1"/>
    <col min="2" max="2" width="32.42578125" customWidth="1"/>
    <col min="3" max="3" width="8.28515625" customWidth="1"/>
    <col min="4" max="4" width="8.7109375" customWidth="1"/>
    <col min="5" max="5" width="10" customWidth="1"/>
    <col min="6" max="6" width="13.140625" customWidth="1"/>
    <col min="7" max="7" width="19.28515625" customWidth="1"/>
  </cols>
  <sheetData>
    <row r="6" spans="1:8" ht="15.75" customHeight="1">
      <c r="A6" s="48" t="s">
        <v>0</v>
      </c>
      <c r="B6" s="48"/>
      <c r="C6" s="48"/>
      <c r="D6" s="48"/>
      <c r="E6" s="48"/>
      <c r="F6" s="48"/>
      <c r="G6" s="48"/>
    </row>
    <row r="7" spans="1:8">
      <c r="A7" s="49" t="s">
        <v>1</v>
      </c>
      <c r="B7" s="50"/>
      <c r="C7" s="50"/>
      <c r="D7" s="50"/>
      <c r="E7" s="50"/>
      <c r="F7" s="50"/>
      <c r="G7" s="50"/>
      <c r="H7" s="9"/>
    </row>
    <row r="8" spans="1:8">
      <c r="A8" s="41"/>
      <c r="B8" s="41"/>
      <c r="C8" s="41"/>
      <c r="D8" s="41"/>
      <c r="E8" s="41"/>
      <c r="F8" s="41"/>
      <c r="G8" s="41"/>
      <c r="H8" s="9"/>
    </row>
    <row r="9" spans="1:8" ht="15" customHeight="1">
      <c r="A9" s="1" t="s">
        <v>19</v>
      </c>
      <c r="B9" s="1"/>
      <c r="C9" s="12"/>
      <c r="D9" s="1"/>
      <c r="E9" s="12"/>
      <c r="F9" s="1"/>
      <c r="G9" s="8" t="s">
        <v>26</v>
      </c>
      <c r="H9" s="9"/>
    </row>
    <row r="10" spans="1:8" ht="15" customHeight="1">
      <c r="A10" s="8"/>
      <c r="B10" s="8"/>
      <c r="C10" s="8"/>
      <c r="D10" s="8"/>
      <c r="E10" s="8"/>
      <c r="F10" s="8"/>
      <c r="G10" s="8" t="s">
        <v>27</v>
      </c>
      <c r="H10" s="9"/>
    </row>
    <row r="11" spans="1:8">
      <c r="A11" s="41"/>
      <c r="B11" s="41"/>
      <c r="C11" s="41"/>
      <c r="D11" s="41"/>
      <c r="E11" s="41"/>
      <c r="F11" s="41"/>
      <c r="G11" s="41"/>
      <c r="H11" s="9"/>
    </row>
    <row r="12" spans="1:8">
      <c r="A12" s="32" t="s">
        <v>2</v>
      </c>
      <c r="B12" s="32"/>
      <c r="C12" s="32"/>
      <c r="D12" s="32"/>
      <c r="E12" s="32"/>
      <c r="F12" s="32"/>
      <c r="G12" s="32"/>
      <c r="H12" s="9"/>
    </row>
    <row r="13" spans="1:8">
      <c r="A13" s="33" t="s">
        <v>3</v>
      </c>
      <c r="B13" s="33"/>
      <c r="C13" s="33"/>
      <c r="D13" s="33"/>
      <c r="E13" s="33"/>
      <c r="F13" s="33"/>
      <c r="G13" s="33"/>
      <c r="H13" s="9"/>
    </row>
    <row r="14" spans="1:8">
      <c r="A14" s="33" t="s">
        <v>14</v>
      </c>
      <c r="B14" s="33"/>
      <c r="C14" s="33"/>
      <c r="D14" s="33"/>
      <c r="E14" s="33"/>
      <c r="F14" s="33"/>
      <c r="G14" s="33"/>
      <c r="H14" s="9"/>
    </row>
    <row r="15" spans="1:8" ht="27" customHeight="1" thickBot="1">
      <c r="A15" s="34" t="s">
        <v>4</v>
      </c>
      <c r="B15" s="34"/>
      <c r="C15" s="34"/>
      <c r="D15" s="34"/>
      <c r="E15" s="34"/>
      <c r="F15" s="34"/>
      <c r="G15" s="34"/>
      <c r="H15" s="9"/>
    </row>
    <row r="16" spans="1:8" ht="35.25" customHeight="1" thickBot="1">
      <c r="A16" s="11" t="s">
        <v>13</v>
      </c>
      <c r="B16" s="10" t="s">
        <v>12</v>
      </c>
      <c r="C16" s="10" t="s">
        <v>20</v>
      </c>
      <c r="D16" s="10" t="s">
        <v>21</v>
      </c>
      <c r="E16" s="10" t="s">
        <v>22</v>
      </c>
      <c r="F16" s="10" t="s">
        <v>5</v>
      </c>
      <c r="G16" s="10" t="s">
        <v>6</v>
      </c>
    </row>
    <row r="17" spans="1:7" ht="25.5">
      <c r="A17" s="3">
        <v>1</v>
      </c>
      <c r="B17" s="51" t="s">
        <v>25</v>
      </c>
      <c r="C17" s="53">
        <f>+D17/2</f>
        <v>12</v>
      </c>
      <c r="D17" s="53">
        <v>24</v>
      </c>
      <c r="E17" s="53" t="s">
        <v>23</v>
      </c>
      <c r="F17" s="16">
        <v>0</v>
      </c>
      <c r="G17" s="17">
        <f>+F17*D17</f>
        <v>0</v>
      </c>
    </row>
    <row r="18" spans="1:7" ht="25.5">
      <c r="A18" s="2">
        <v>2</v>
      </c>
      <c r="B18" s="51" t="s">
        <v>28</v>
      </c>
      <c r="C18" s="53">
        <f t="shared" ref="C18:C47" si="0">+D18/2</f>
        <v>9</v>
      </c>
      <c r="D18" s="53">
        <v>18</v>
      </c>
      <c r="E18" s="53" t="s">
        <v>23</v>
      </c>
      <c r="F18" s="18">
        <v>0</v>
      </c>
      <c r="G18" s="18">
        <f>+F18*D18</f>
        <v>0</v>
      </c>
    </row>
    <row r="19" spans="1:7" ht="25.5">
      <c r="A19" s="2">
        <v>3</v>
      </c>
      <c r="B19" s="51" t="s">
        <v>29</v>
      </c>
      <c r="C19" s="53">
        <f t="shared" si="0"/>
        <v>9</v>
      </c>
      <c r="D19" s="53">
        <v>18</v>
      </c>
      <c r="E19" s="53" t="s">
        <v>23</v>
      </c>
      <c r="F19" s="18">
        <v>0</v>
      </c>
      <c r="G19" s="18">
        <f t="shared" ref="G19:G47" si="1">+F19*D19</f>
        <v>0</v>
      </c>
    </row>
    <row r="20" spans="1:7" ht="25.5">
      <c r="A20" s="3">
        <v>4</v>
      </c>
      <c r="B20" s="51" t="s">
        <v>30</v>
      </c>
      <c r="C20" s="53">
        <f t="shared" si="0"/>
        <v>6</v>
      </c>
      <c r="D20" s="53">
        <v>12</v>
      </c>
      <c r="E20" s="53" t="s">
        <v>23</v>
      </c>
      <c r="F20" s="18">
        <v>0</v>
      </c>
      <c r="G20" s="18">
        <f t="shared" si="1"/>
        <v>0</v>
      </c>
    </row>
    <row r="21" spans="1:7" ht="25.5">
      <c r="A21" s="2">
        <v>5</v>
      </c>
      <c r="B21" s="51" t="s">
        <v>31</v>
      </c>
      <c r="C21" s="53">
        <f t="shared" si="0"/>
        <v>6</v>
      </c>
      <c r="D21" s="53">
        <v>12</v>
      </c>
      <c r="E21" s="53" t="s">
        <v>23</v>
      </c>
      <c r="F21" s="18">
        <v>0</v>
      </c>
      <c r="G21" s="18">
        <f t="shared" si="1"/>
        <v>0</v>
      </c>
    </row>
    <row r="22" spans="1:7" ht="25.5">
      <c r="A22" s="2">
        <v>6</v>
      </c>
      <c r="B22" s="51" t="s">
        <v>32</v>
      </c>
      <c r="C22" s="53">
        <f t="shared" si="0"/>
        <v>6</v>
      </c>
      <c r="D22" s="53">
        <v>12</v>
      </c>
      <c r="E22" s="53" t="s">
        <v>23</v>
      </c>
      <c r="F22" s="18">
        <v>0</v>
      </c>
      <c r="G22" s="18">
        <f t="shared" si="1"/>
        <v>0</v>
      </c>
    </row>
    <row r="23" spans="1:7" ht="25.5">
      <c r="A23" s="3">
        <v>7</v>
      </c>
      <c r="B23" s="51" t="s">
        <v>33</v>
      </c>
      <c r="C23" s="53">
        <f t="shared" si="0"/>
        <v>9</v>
      </c>
      <c r="D23" s="53">
        <v>18</v>
      </c>
      <c r="E23" s="53" t="s">
        <v>23</v>
      </c>
      <c r="F23" s="18">
        <v>0</v>
      </c>
      <c r="G23" s="18">
        <f t="shared" si="1"/>
        <v>0</v>
      </c>
    </row>
    <row r="24" spans="1:7" ht="25.5">
      <c r="A24" s="2">
        <v>8</v>
      </c>
      <c r="B24" s="51" t="s">
        <v>34</v>
      </c>
      <c r="C24" s="53">
        <f t="shared" si="0"/>
        <v>1</v>
      </c>
      <c r="D24" s="53">
        <v>2</v>
      </c>
      <c r="E24" s="53" t="s">
        <v>23</v>
      </c>
      <c r="F24" s="18">
        <v>0</v>
      </c>
      <c r="G24" s="18">
        <f t="shared" si="1"/>
        <v>0</v>
      </c>
    </row>
    <row r="25" spans="1:7" ht="25.5">
      <c r="A25" s="2">
        <v>9</v>
      </c>
      <c r="B25" s="51" t="s">
        <v>35</v>
      </c>
      <c r="C25" s="53">
        <f t="shared" si="0"/>
        <v>24</v>
      </c>
      <c r="D25" s="53">
        <v>48</v>
      </c>
      <c r="E25" s="53" t="s">
        <v>23</v>
      </c>
      <c r="F25" s="18">
        <v>0</v>
      </c>
      <c r="G25" s="18">
        <f t="shared" si="1"/>
        <v>0</v>
      </c>
    </row>
    <row r="26" spans="1:7" ht="25.5">
      <c r="A26" s="3">
        <v>10</v>
      </c>
      <c r="B26" s="51" t="s">
        <v>36</v>
      </c>
      <c r="C26" s="53">
        <f t="shared" si="0"/>
        <v>12</v>
      </c>
      <c r="D26" s="53">
        <v>24</v>
      </c>
      <c r="E26" s="53" t="s">
        <v>23</v>
      </c>
      <c r="F26" s="18">
        <v>0</v>
      </c>
      <c r="G26" s="18">
        <f t="shared" si="1"/>
        <v>0</v>
      </c>
    </row>
    <row r="27" spans="1:7" ht="25.5">
      <c r="A27" s="2">
        <v>11</v>
      </c>
      <c r="B27" s="51" t="s">
        <v>37</v>
      </c>
      <c r="C27" s="53">
        <f t="shared" si="0"/>
        <v>6</v>
      </c>
      <c r="D27" s="53">
        <v>12</v>
      </c>
      <c r="E27" s="53" t="s">
        <v>23</v>
      </c>
      <c r="F27" s="18">
        <v>0</v>
      </c>
      <c r="G27" s="18">
        <f t="shared" si="1"/>
        <v>0</v>
      </c>
    </row>
    <row r="28" spans="1:7" ht="25.5">
      <c r="A28" s="2">
        <v>12</v>
      </c>
      <c r="B28" s="51" t="s">
        <v>38</v>
      </c>
      <c r="C28" s="53">
        <f t="shared" si="0"/>
        <v>12</v>
      </c>
      <c r="D28" s="53">
        <v>24</v>
      </c>
      <c r="E28" s="53" t="s">
        <v>23</v>
      </c>
      <c r="F28" s="18">
        <v>0</v>
      </c>
      <c r="G28" s="18">
        <f t="shared" si="1"/>
        <v>0</v>
      </c>
    </row>
    <row r="29" spans="1:7" ht="25.5">
      <c r="A29" s="3">
        <v>13</v>
      </c>
      <c r="B29" s="51" t="s">
        <v>39</v>
      </c>
      <c r="C29" s="53">
        <f t="shared" si="0"/>
        <v>6</v>
      </c>
      <c r="D29" s="53">
        <v>12</v>
      </c>
      <c r="E29" s="53" t="s">
        <v>23</v>
      </c>
      <c r="F29" s="18">
        <v>0</v>
      </c>
      <c r="G29" s="18">
        <f t="shared" si="1"/>
        <v>0</v>
      </c>
    </row>
    <row r="30" spans="1:7" ht="25.5">
      <c r="A30" s="2">
        <v>14</v>
      </c>
      <c r="B30" s="51" t="s">
        <v>40</v>
      </c>
      <c r="C30" s="53">
        <f t="shared" si="0"/>
        <v>6</v>
      </c>
      <c r="D30" s="53">
        <v>12</v>
      </c>
      <c r="E30" s="53" t="s">
        <v>23</v>
      </c>
      <c r="F30" s="18">
        <v>0</v>
      </c>
      <c r="G30" s="18">
        <f t="shared" si="1"/>
        <v>0</v>
      </c>
    </row>
    <row r="31" spans="1:7" ht="25.5">
      <c r="A31" s="2">
        <v>15</v>
      </c>
      <c r="B31" s="51" t="s">
        <v>41</v>
      </c>
      <c r="C31" s="53">
        <f t="shared" si="0"/>
        <v>6</v>
      </c>
      <c r="D31" s="53">
        <v>12</v>
      </c>
      <c r="E31" s="53" t="s">
        <v>23</v>
      </c>
      <c r="F31" s="18">
        <v>0</v>
      </c>
      <c r="G31" s="18">
        <f t="shared" si="1"/>
        <v>0</v>
      </c>
    </row>
    <row r="32" spans="1:7" ht="25.5">
      <c r="A32" s="3">
        <v>16</v>
      </c>
      <c r="B32" s="51" t="s">
        <v>42</v>
      </c>
      <c r="C32" s="53">
        <f t="shared" si="0"/>
        <v>21</v>
      </c>
      <c r="D32" s="53">
        <v>42</v>
      </c>
      <c r="E32" s="53" t="s">
        <v>23</v>
      </c>
      <c r="F32" s="18">
        <v>0</v>
      </c>
      <c r="G32" s="18">
        <f t="shared" si="1"/>
        <v>0</v>
      </c>
    </row>
    <row r="33" spans="1:7" ht="25.5">
      <c r="A33" s="2">
        <v>17</v>
      </c>
      <c r="B33" s="51" t="s">
        <v>43</v>
      </c>
      <c r="C33" s="53">
        <f t="shared" si="0"/>
        <v>9</v>
      </c>
      <c r="D33" s="53">
        <v>18</v>
      </c>
      <c r="E33" s="53" t="s">
        <v>23</v>
      </c>
      <c r="F33" s="18">
        <v>0</v>
      </c>
      <c r="G33" s="18">
        <f t="shared" si="1"/>
        <v>0</v>
      </c>
    </row>
    <row r="34" spans="1:7" ht="25.5">
      <c r="A34" s="2">
        <v>18</v>
      </c>
      <c r="B34" s="51" t="s">
        <v>44</v>
      </c>
      <c r="C34" s="53">
        <f t="shared" si="0"/>
        <v>9</v>
      </c>
      <c r="D34" s="53">
        <v>18</v>
      </c>
      <c r="E34" s="53" t="s">
        <v>23</v>
      </c>
      <c r="F34" s="18">
        <v>0</v>
      </c>
      <c r="G34" s="18">
        <f t="shared" si="1"/>
        <v>0</v>
      </c>
    </row>
    <row r="35" spans="1:7" ht="25.5">
      <c r="A35" s="3">
        <v>19</v>
      </c>
      <c r="B35" s="51" t="s">
        <v>45</v>
      </c>
      <c r="C35" s="53">
        <f t="shared" si="0"/>
        <v>6</v>
      </c>
      <c r="D35" s="53">
        <v>12</v>
      </c>
      <c r="E35" s="53" t="s">
        <v>23</v>
      </c>
      <c r="F35" s="18">
        <v>0</v>
      </c>
      <c r="G35" s="18">
        <f t="shared" si="1"/>
        <v>0</v>
      </c>
    </row>
    <row r="36" spans="1:7" ht="25.5">
      <c r="A36" s="2">
        <v>20</v>
      </c>
      <c r="B36" s="51" t="s">
        <v>46</v>
      </c>
      <c r="C36" s="53">
        <f t="shared" si="0"/>
        <v>1</v>
      </c>
      <c r="D36" s="53">
        <v>2</v>
      </c>
      <c r="E36" s="53" t="s">
        <v>23</v>
      </c>
      <c r="F36" s="18">
        <v>0</v>
      </c>
      <c r="G36" s="18">
        <f t="shared" si="1"/>
        <v>0</v>
      </c>
    </row>
    <row r="37" spans="1:7" ht="25.5">
      <c r="A37" s="2">
        <v>21</v>
      </c>
      <c r="B37" s="51" t="s">
        <v>47</v>
      </c>
      <c r="C37" s="53">
        <f t="shared" si="0"/>
        <v>6</v>
      </c>
      <c r="D37" s="53">
        <v>12</v>
      </c>
      <c r="E37" s="53" t="s">
        <v>58</v>
      </c>
      <c r="F37" s="18">
        <v>0</v>
      </c>
      <c r="G37" s="18">
        <f t="shared" si="1"/>
        <v>0</v>
      </c>
    </row>
    <row r="38" spans="1:7" ht="25.5">
      <c r="A38" s="3">
        <v>22</v>
      </c>
      <c r="B38" s="51" t="s">
        <v>48</v>
      </c>
      <c r="C38" s="53">
        <f t="shared" si="0"/>
        <v>30</v>
      </c>
      <c r="D38" s="53">
        <v>60</v>
      </c>
      <c r="E38" s="53" t="s">
        <v>23</v>
      </c>
      <c r="F38" s="18">
        <v>0</v>
      </c>
      <c r="G38" s="18">
        <f t="shared" si="1"/>
        <v>0</v>
      </c>
    </row>
    <row r="39" spans="1:7" ht="25.5">
      <c r="A39" s="2">
        <v>23</v>
      </c>
      <c r="B39" s="51" t="s">
        <v>49</v>
      </c>
      <c r="C39" s="53">
        <f t="shared" si="0"/>
        <v>60</v>
      </c>
      <c r="D39" s="53">
        <v>120</v>
      </c>
      <c r="E39" s="53" t="s">
        <v>23</v>
      </c>
      <c r="F39" s="18">
        <v>0</v>
      </c>
      <c r="G39" s="18">
        <f t="shared" si="1"/>
        <v>0</v>
      </c>
    </row>
    <row r="40" spans="1:7" ht="25.5">
      <c r="A40" s="2">
        <v>24</v>
      </c>
      <c r="B40" s="51" t="s">
        <v>50</v>
      </c>
      <c r="C40" s="53">
        <f t="shared" si="0"/>
        <v>6</v>
      </c>
      <c r="D40" s="53">
        <v>12</v>
      </c>
      <c r="E40" s="53" t="s">
        <v>23</v>
      </c>
      <c r="F40" s="18">
        <v>0</v>
      </c>
      <c r="G40" s="18">
        <f t="shared" si="1"/>
        <v>0</v>
      </c>
    </row>
    <row r="41" spans="1:7" ht="25.5">
      <c r="A41" s="3">
        <v>25</v>
      </c>
      <c r="B41" s="51" t="s">
        <v>51</v>
      </c>
      <c r="C41" s="53">
        <f t="shared" si="0"/>
        <v>9</v>
      </c>
      <c r="D41" s="53">
        <v>18</v>
      </c>
      <c r="E41" s="53" t="s">
        <v>23</v>
      </c>
      <c r="F41" s="18">
        <v>0</v>
      </c>
      <c r="G41" s="18">
        <f t="shared" si="1"/>
        <v>0</v>
      </c>
    </row>
    <row r="42" spans="1:7" ht="25.5">
      <c r="A42" s="2">
        <v>26</v>
      </c>
      <c r="B42" s="51" t="s">
        <v>52</v>
      </c>
      <c r="C42" s="53">
        <f t="shared" si="0"/>
        <v>6</v>
      </c>
      <c r="D42" s="53">
        <v>12</v>
      </c>
      <c r="E42" s="53" t="s">
        <v>23</v>
      </c>
      <c r="F42" s="18">
        <v>0</v>
      </c>
      <c r="G42" s="18">
        <f t="shared" si="1"/>
        <v>0</v>
      </c>
    </row>
    <row r="43" spans="1:7" ht="25.5">
      <c r="A43" s="2">
        <v>27</v>
      </c>
      <c r="B43" s="52" t="s">
        <v>53</v>
      </c>
      <c r="C43" s="53">
        <f t="shared" si="0"/>
        <v>3</v>
      </c>
      <c r="D43" s="53">
        <v>6</v>
      </c>
      <c r="E43" s="53" t="s">
        <v>23</v>
      </c>
      <c r="F43" s="18">
        <v>0</v>
      </c>
      <c r="G43" s="18">
        <f t="shared" si="1"/>
        <v>0</v>
      </c>
    </row>
    <row r="44" spans="1:7" ht="25.5">
      <c r="A44" s="3">
        <v>28</v>
      </c>
      <c r="B44" s="52" t="s">
        <v>54</v>
      </c>
      <c r="C44" s="53">
        <f t="shared" si="0"/>
        <v>1</v>
      </c>
      <c r="D44" s="53">
        <v>2</v>
      </c>
      <c r="E44" s="53" t="s">
        <v>23</v>
      </c>
      <c r="F44" s="18">
        <v>0</v>
      </c>
      <c r="G44" s="18">
        <f t="shared" si="1"/>
        <v>0</v>
      </c>
    </row>
    <row r="45" spans="1:7" ht="25.5">
      <c r="A45" s="2">
        <v>29</v>
      </c>
      <c r="B45" s="52" t="s">
        <v>55</v>
      </c>
      <c r="C45" s="53">
        <f t="shared" si="0"/>
        <v>1</v>
      </c>
      <c r="D45" s="53">
        <v>2</v>
      </c>
      <c r="E45" s="53" t="s">
        <v>23</v>
      </c>
      <c r="F45" s="18">
        <v>0</v>
      </c>
      <c r="G45" s="18">
        <f t="shared" si="1"/>
        <v>0</v>
      </c>
    </row>
    <row r="46" spans="1:7" ht="25.5">
      <c r="A46" s="2">
        <v>30</v>
      </c>
      <c r="B46" s="52" t="s">
        <v>56</v>
      </c>
      <c r="C46" s="53">
        <f t="shared" si="0"/>
        <v>1</v>
      </c>
      <c r="D46" s="53">
        <v>2</v>
      </c>
      <c r="E46" s="53" t="s">
        <v>23</v>
      </c>
      <c r="F46" s="18">
        <v>0</v>
      </c>
      <c r="G46" s="18">
        <f t="shared" si="1"/>
        <v>0</v>
      </c>
    </row>
    <row r="47" spans="1:7" ht="25.5">
      <c r="A47" s="2">
        <v>31</v>
      </c>
      <c r="B47" s="52" t="s">
        <v>57</v>
      </c>
      <c r="C47" s="54">
        <f t="shared" si="0"/>
        <v>2.5</v>
      </c>
      <c r="D47" s="53">
        <v>5</v>
      </c>
      <c r="E47" s="53" t="s">
        <v>23</v>
      </c>
      <c r="F47" s="18">
        <v>0</v>
      </c>
      <c r="G47" s="18">
        <f t="shared" si="1"/>
        <v>0</v>
      </c>
    </row>
    <row r="48" spans="1:7" ht="25.5" customHeight="1" thickBot="1">
      <c r="A48" s="42" t="s">
        <v>7</v>
      </c>
      <c r="B48" s="43"/>
      <c r="C48" s="13"/>
      <c r="D48" s="4" t="s">
        <v>8</v>
      </c>
      <c r="E48" s="5"/>
      <c r="F48" s="5"/>
      <c r="G48" s="6">
        <f>SUM(G17:G47)</f>
        <v>0</v>
      </c>
    </row>
    <row r="49" spans="1:9" ht="30.75" customHeight="1" thickBot="1">
      <c r="A49" s="44" t="s">
        <v>15</v>
      </c>
      <c r="B49" s="45"/>
      <c r="C49" s="14"/>
      <c r="D49" s="35"/>
      <c r="E49" s="36"/>
      <c r="F49" s="36"/>
      <c r="G49" s="37"/>
    </row>
    <row r="50" spans="1:9" ht="30" customHeight="1" thickBot="1">
      <c r="A50" s="46" t="s">
        <v>18</v>
      </c>
      <c r="B50" s="47"/>
      <c r="C50" s="15"/>
      <c r="D50" s="38"/>
      <c r="E50" s="39"/>
      <c r="F50" s="39"/>
      <c r="G50" s="40"/>
    </row>
    <row r="51" spans="1:9" ht="22.5" customHeight="1" thickBot="1">
      <c r="A51" s="29" t="s">
        <v>9</v>
      </c>
      <c r="B51" s="30"/>
      <c r="C51" s="30"/>
      <c r="D51" s="30"/>
      <c r="E51" s="30"/>
      <c r="F51" s="30"/>
      <c r="G51" s="31"/>
    </row>
    <row r="52" spans="1:9" ht="15.75" thickBot="1">
      <c r="A52" s="29" t="s">
        <v>10</v>
      </c>
      <c r="B52" s="30"/>
      <c r="C52" s="30"/>
      <c r="D52" s="30"/>
      <c r="E52" s="30"/>
      <c r="F52" s="30"/>
      <c r="G52" s="31"/>
    </row>
    <row r="53" spans="1:9" ht="15.75" thickBot="1">
      <c r="A53" s="19" t="s">
        <v>59</v>
      </c>
      <c r="B53" s="20"/>
      <c r="C53" s="20"/>
      <c r="D53" s="20"/>
      <c r="E53" s="20"/>
      <c r="F53" s="20"/>
      <c r="G53" s="21"/>
    </row>
    <row r="54" spans="1:9" ht="37.5" customHeight="1" thickBot="1">
      <c r="A54" s="22" t="s">
        <v>16</v>
      </c>
      <c r="B54" s="22"/>
      <c r="C54" s="22"/>
      <c r="D54" s="22"/>
      <c r="E54" s="22"/>
      <c r="F54" s="22"/>
      <c r="G54" s="22"/>
      <c r="H54" s="7"/>
      <c r="I54" s="7"/>
    </row>
    <row r="55" spans="1:9" ht="4.5" hidden="1" customHeight="1" thickBot="1">
      <c r="A55" s="7"/>
      <c r="B55" s="7"/>
      <c r="C55" s="7"/>
      <c r="D55" s="7"/>
      <c r="E55" s="7"/>
      <c r="F55" s="7"/>
      <c r="G55" s="7"/>
      <c r="H55" s="7"/>
      <c r="I55" s="7"/>
    </row>
    <row r="56" spans="1:9" ht="68.25" hidden="1" customHeight="1" thickBot="1">
      <c r="A56" s="7"/>
      <c r="B56" s="7"/>
      <c r="C56" s="7"/>
      <c r="D56" s="7"/>
      <c r="E56" s="7"/>
      <c r="F56" s="7"/>
      <c r="G56" s="7"/>
      <c r="H56" s="7"/>
      <c r="I56" s="7"/>
    </row>
    <row r="57" spans="1:9" ht="68.25" hidden="1" customHeight="1" thickBot="1">
      <c r="A57" s="7"/>
      <c r="B57" s="7"/>
      <c r="C57" s="7"/>
      <c r="D57" s="7"/>
      <c r="E57" s="7"/>
      <c r="F57" s="7"/>
      <c r="G57" s="7"/>
      <c r="H57" s="7"/>
      <c r="I57" s="7"/>
    </row>
    <row r="58" spans="1:9" ht="25.5" customHeight="1" thickBot="1">
      <c r="A58" s="23" t="s">
        <v>11</v>
      </c>
      <c r="B58" s="24"/>
      <c r="C58" s="24"/>
      <c r="D58" s="24"/>
      <c r="E58" s="24"/>
      <c r="F58" s="24"/>
      <c r="G58" s="25"/>
    </row>
    <row r="59" spans="1:9" ht="15.75" customHeight="1" thickBot="1">
      <c r="A59" s="26" t="s">
        <v>24</v>
      </c>
      <c r="B59" s="27"/>
      <c r="C59" s="27"/>
      <c r="D59" s="27"/>
      <c r="E59" s="27"/>
      <c r="F59" s="27"/>
      <c r="G59" s="28"/>
    </row>
    <row r="60" spans="1:9" ht="27" customHeight="1" thickBot="1">
      <c r="A60" s="23" t="s">
        <v>17</v>
      </c>
      <c r="B60" s="24"/>
      <c r="C60" s="24"/>
      <c r="D60" s="24"/>
      <c r="E60" s="24"/>
      <c r="F60" s="24"/>
      <c r="G60" s="25"/>
    </row>
  </sheetData>
  <mergeCells count="20">
    <mergeCell ref="A11:G11"/>
    <mergeCell ref="A48:B48"/>
    <mergeCell ref="A49:B49"/>
    <mergeCell ref="A50:B50"/>
    <mergeCell ref="A6:G6"/>
    <mergeCell ref="A7:G7"/>
    <mergeCell ref="A8:G8"/>
    <mergeCell ref="A52:G52"/>
    <mergeCell ref="A12:G12"/>
    <mergeCell ref="A13:G13"/>
    <mergeCell ref="A14:G14"/>
    <mergeCell ref="A15:G15"/>
    <mergeCell ref="D49:G49"/>
    <mergeCell ref="D50:G50"/>
    <mergeCell ref="A51:G51"/>
    <mergeCell ref="A53:G53"/>
    <mergeCell ref="A54:G54"/>
    <mergeCell ref="A58:G58"/>
    <mergeCell ref="A59:G59"/>
    <mergeCell ref="A60:G60"/>
  </mergeCells>
  <printOptions horizontalCentered="1"/>
  <pageMargins left="0.23622047244094491" right="0.23622047244094491" top="0.35433070866141736" bottom="0.35433070866141736" header="0.31496062992125984" footer="0.31496062992125984"/>
  <pageSetup paperSize="9" scale="9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Hoja1!_Toc97912115</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2023-08-15T13:18:24Z</dcterms:modified>
</cp:coreProperties>
</file>